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collegesuccessfoundation-my.sharepoint.com/personal/mrebecchi_collegesuccessfoundation_org/Documents/Scholarship/Presentations-Slide Shows/23-24 AY/Loans/"/>
    </mc:Choice>
  </mc:AlternateContent>
  <xr:revisionPtr revIDLastSave="32" documentId="8_{1CE4D1B4-9C1A-467C-A0A8-763745BF2C33}" xr6:coauthVersionLast="47" xr6:coauthVersionMax="47" xr10:uidLastSave="{BEC4151A-061D-4E86-9F0C-6BEACC0F9CB5}"/>
  <bookViews>
    <workbookView xWindow="-120" yWindow="-120" windowWidth="29040" windowHeight="15840" tabRatio="500" xr2:uid="{00000000-000D-0000-FFFF-FFFF00000000}"/>
  </bookViews>
  <sheets>
    <sheet name="2022-23" sheetId="1" r:id="rId1"/>
    <sheet name="Sheet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8" i="1" l="1"/>
  <c r="D38" i="1"/>
  <c r="C38" i="1"/>
  <c r="B38" i="1"/>
  <c r="E36" i="1"/>
  <c r="D36" i="1"/>
  <c r="C36" i="1"/>
  <c r="E34" i="1"/>
  <c r="D34" i="1"/>
  <c r="C34" i="1"/>
  <c r="B10" i="1" l="1"/>
  <c r="D10" i="1" l="1"/>
  <c r="E10" i="1" l="1"/>
  <c r="E33" i="1"/>
  <c r="E21" i="1"/>
  <c r="E44" i="1" l="1"/>
  <c r="C10" i="1"/>
  <c r="C21" i="1"/>
  <c r="C33" i="1"/>
  <c r="D21" i="1"/>
  <c r="D33" i="1"/>
  <c r="D44" i="1" s="1"/>
  <c r="B21" i="1"/>
  <c r="B33" i="1"/>
  <c r="B36" i="1" l="1"/>
  <c r="B34" i="1"/>
  <c r="B42" i="1" s="1"/>
  <c r="E42" i="1"/>
  <c r="E46" i="1" s="1"/>
  <c r="B44" i="1"/>
  <c r="C44" i="1"/>
  <c r="C42" i="1" l="1"/>
  <c r="C46" i="1" s="1"/>
  <c r="D42" i="1"/>
  <c r="D46" i="1" s="1"/>
  <c r="B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tc={4F978868-2AE5-4815-A09A-3B0F6F41281C}</author>
  </authors>
  <commentList>
    <comment ref="A27" authorId="0" shapeId="0" xr:uid="{4F978868-2AE5-4815-A09A-3B0F6F41281C}">
      <text>
        <t>[Threaded comment]
Your version of Excel allows you to read this threaded comment; however, any edits to it will get removed if the file is opened in a newer version of Excel. Learn more: https://go.microsoft.com/fwlink/?linkid=870924
Comment:
    Federal Direct Loan eligibility increases every year:
For dependent students:
1 yr:    sub: $3500 - unsub: $2000
2 yr:    sub: $4500 - unsub: $2000
3 yr+: sub: $5500 - unsub: $2000
For independent students:
1 yr:    sub: $3500 - unsub: $6000
2 yr:    sub: $4500 - unsub: $6000
3 yr+: sub: $5500 - unsub: $7000</t>
      </text>
    </comment>
  </commentList>
</comments>
</file>

<file path=xl/sharedStrings.xml><?xml version="1.0" encoding="utf-8"?>
<sst xmlns="http://schemas.openxmlformats.org/spreadsheetml/2006/main" count="50" uniqueCount="48">
  <si>
    <t>[school #1]</t>
  </si>
  <si>
    <t>[school #2]</t>
  </si>
  <si>
    <t>[school #3]</t>
  </si>
  <si>
    <t>[school #4]</t>
  </si>
  <si>
    <t>COST OF ATTENDANCE</t>
  </si>
  <si>
    <t>Found on award letter or on the school website</t>
  </si>
  <si>
    <t xml:space="preserve">Tuition &amp; Fees </t>
  </si>
  <si>
    <t>Room &amp; Board                   ON-CAMPUS                OFF-CAMPUS</t>
  </si>
  <si>
    <t>Books &amp; Supplies</t>
  </si>
  <si>
    <t>Personal Expenses</t>
  </si>
  <si>
    <t>Transportation</t>
  </si>
  <si>
    <t>Miscellaneous Expenses (i.e. loan fees)</t>
  </si>
  <si>
    <t>1                                                                                                                                                       TOTAL COST</t>
  </si>
  <si>
    <t>2                                                                                                                EXPECTED FAMILY CONTRIBUTION</t>
  </si>
  <si>
    <r>
      <rPr>
        <b/>
        <sz val="10"/>
        <color theme="1"/>
        <rFont val="Calibri"/>
        <family val="2"/>
        <scheme val="minor"/>
      </rPr>
      <t>FINANCIAL AID</t>
    </r>
    <r>
      <rPr>
        <sz val="10"/>
        <color theme="1"/>
        <rFont val="Calibri"/>
        <family val="2"/>
        <scheme val="minor"/>
      </rPr>
      <t xml:space="preserve"> - Amount indicated on the financial aid award letter</t>
    </r>
  </si>
  <si>
    <r>
      <rPr>
        <b/>
        <sz val="10"/>
        <color theme="1"/>
        <rFont val="Calibri"/>
        <family val="2"/>
        <scheme val="minor"/>
      </rPr>
      <t>Gift Aid</t>
    </r>
    <r>
      <rPr>
        <sz val="10"/>
        <color theme="1"/>
        <rFont val="Calibri"/>
        <family val="2"/>
        <scheme val="minor"/>
      </rPr>
      <t xml:space="preserve"> - These funds will be used to pay the student's account balance first</t>
    </r>
  </si>
  <si>
    <t>Federal Pell Grant</t>
  </si>
  <si>
    <t>Washington College Grant</t>
  </si>
  <si>
    <t>College Bound</t>
  </si>
  <si>
    <t>College Grants/Scholarships/Waivers</t>
  </si>
  <si>
    <t>3                                                                                                            TOTAL GRANTS AND SCHOLARSHIPS</t>
  </si>
  <si>
    <t xml:space="preserve">Self-Help </t>
  </si>
  <si>
    <r>
      <rPr>
        <b/>
        <sz val="10"/>
        <color theme="1"/>
        <rFont val="Calibri"/>
        <family val="2"/>
        <scheme val="minor"/>
      </rPr>
      <t>Work Study</t>
    </r>
    <r>
      <rPr>
        <sz val="10"/>
        <color theme="1"/>
        <rFont val="Calibri"/>
        <family val="2"/>
        <scheme val="minor"/>
      </rPr>
      <t xml:space="preserve"> - Student will have to find a job and earn.</t>
    </r>
  </si>
  <si>
    <t>4                                                                                                                                        TOTAL WORK STUDY</t>
  </si>
  <si>
    <r>
      <rPr>
        <b/>
        <sz val="10"/>
        <color theme="1"/>
        <rFont val="Calibri"/>
        <family val="2"/>
        <scheme val="minor"/>
      </rPr>
      <t>Loans</t>
    </r>
    <r>
      <rPr>
        <sz val="10"/>
        <color theme="1"/>
        <rFont val="Calibri"/>
        <family val="2"/>
        <scheme val="minor"/>
      </rPr>
      <t xml:space="preserve"> - Federal and private loans - Student will have to repay</t>
    </r>
  </si>
  <si>
    <t>(NOTE: Credit based: parent must qualify)</t>
  </si>
  <si>
    <t>Interest rate variable but high; depends on credit rating</t>
  </si>
  <si>
    <t>5                                                                                                                                                   TOTAL LOANS</t>
  </si>
  <si>
    <t>EFC (line 2) + Total Work Study (line 4) + Total Loans (line 5) + GAP</t>
  </si>
  <si>
    <t>ESTIMATED TOTAL LOAN AMOUNT OVER FOUR YEARS</t>
  </si>
  <si>
    <t>Total Loan Amount x 4 Years (Does not include fees or interest)</t>
  </si>
  <si>
    <t>OUT-OF-POCKET COST OVER 4 YEARS</t>
  </si>
  <si>
    <t>[EFC (line 2) + Total Work Study (line 4) + Total Loans (line 5) + GAP] x 4 years</t>
  </si>
  <si>
    <t>Other Grants/Scholarships</t>
  </si>
  <si>
    <t>Alternative Private Loans</t>
  </si>
  <si>
    <t>Federal Supplemental Educational Opportunity Grant (FSEOG)</t>
  </si>
  <si>
    <t>ESTIMATED BILL TO FAMILY BEFORE LOANS + WORK STUDY</t>
  </si>
  <si>
    <t>ESTIMATED BILL TO FAMILY AFTER LOANS</t>
  </si>
  <si>
    <r>
      <rPr>
        <b/>
        <sz val="10"/>
        <color rgb="FFC00000"/>
        <rFont val="Calibri"/>
        <family val="2"/>
        <scheme val="minor"/>
      </rPr>
      <t>Direct costs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rgb="FFC00000"/>
        <rFont val="Calibri"/>
        <family val="2"/>
        <scheme val="minor"/>
      </rPr>
      <t>ONLY</t>
    </r>
    <r>
      <rPr>
        <sz val="10"/>
        <color theme="1"/>
        <rFont val="Calibri"/>
        <family val="2"/>
        <scheme val="minor"/>
      </rPr>
      <t xml:space="preserve"> (tuition &amp; fees AND room &amp; board *IF* living on campus)</t>
    </r>
  </si>
  <si>
    <r>
      <rPr>
        <b/>
        <sz val="10"/>
        <color rgb="FFC00000"/>
        <rFont val="Calibri"/>
        <family val="2"/>
        <scheme val="minor"/>
      </rPr>
      <t>Indirect costs</t>
    </r>
    <r>
      <rPr>
        <sz val="10"/>
        <color theme="1"/>
        <rFont val="Calibri"/>
        <family val="2"/>
        <scheme val="minor"/>
      </rPr>
      <t xml:space="preserve"> (books, personal expenses, transportation, etc.)</t>
    </r>
  </si>
  <si>
    <t>ESTIMATED ADDITIONAL COSTS TO FAMILY AFTER PAYING SCHOOL</t>
  </si>
  <si>
    <t>ESTIMATED FINANCIAL AID AVAILABLE TO PAY INDIRECT COSTS</t>
  </si>
  <si>
    <t xml:space="preserve">ANNUAL OUT-OF-POCKET COST </t>
  </si>
  <si>
    <t xml:space="preserve">Federal Direct Stafford Loan - 4.99% </t>
  </si>
  <si>
    <t>Federal Direct Unsubsidized Loan - 4.99%</t>
  </si>
  <si>
    <t>Federal Parent PLUS Loan - 7.54%</t>
  </si>
  <si>
    <t xml:space="preserve">NOTE: Interest rates are for undegraduate students for 2022-2023 </t>
  </si>
  <si>
    <t>NOTE2: If values are negative, it means the student is receiving more gift aid than cost (refund); funds can be used to pay for books and living expenses detailed in the cost of attendance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</si>
</sst>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Georgia"/>
      <family val="1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2FE3EA"/>
        <bgColor indexed="64"/>
      </patternFill>
    </fill>
    <fill>
      <patternFill patternType="solid">
        <fgColor rgb="FFFF7A1C"/>
        <bgColor indexed="64"/>
      </patternFill>
    </fill>
    <fill>
      <patternFill patternType="solid">
        <fgColor rgb="FFFFB80A"/>
        <bgColor indexed="64"/>
      </patternFill>
    </fill>
    <fill>
      <patternFill patternType="solid">
        <fgColor rgb="FF73CDF2"/>
        <bgColor indexed="64"/>
      </patternFill>
    </fill>
    <fill>
      <patternFill patternType="solid">
        <fgColor rgb="FFA0DB64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3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1" xfId="0" applyFont="1" applyBorder="1"/>
    <xf numFmtId="0" fontId="7" fillId="2" borderId="2" xfId="0" applyFont="1" applyFill="1" applyBorder="1"/>
    <xf numFmtId="0" fontId="6" fillId="2" borderId="3" xfId="0" applyFont="1" applyFill="1" applyBorder="1"/>
    <xf numFmtId="0" fontId="6" fillId="6" borderId="1" xfId="0" applyFont="1" applyFill="1" applyBorder="1"/>
    <xf numFmtId="0" fontId="7" fillId="6" borderId="1" xfId="0" applyFont="1" applyFill="1" applyBorder="1" applyAlignment="1">
      <alignment horizontal="left"/>
    </xf>
    <xf numFmtId="0" fontId="7" fillId="6" borderId="1" xfId="31" applyNumberFormat="1" applyFont="1" applyFill="1" applyBorder="1" applyAlignment="1">
      <alignment horizontal="right"/>
    </xf>
    <xf numFmtId="0" fontId="7" fillId="9" borderId="6" xfId="0" applyFont="1" applyFill="1" applyBorder="1" applyAlignment="1">
      <alignment horizontal="left"/>
    </xf>
    <xf numFmtId="0" fontId="6" fillId="2" borderId="5" xfId="0" applyFont="1" applyFill="1" applyBorder="1"/>
    <xf numFmtId="0" fontId="6" fillId="2" borderId="11" xfId="0" applyFont="1" applyFill="1" applyBorder="1"/>
    <xf numFmtId="0" fontId="6" fillId="7" borderId="1" xfId="0" applyFont="1" applyFill="1" applyBorder="1"/>
    <xf numFmtId="0" fontId="7" fillId="7" borderId="6" xfId="0" applyFont="1" applyFill="1" applyBorder="1" applyAlignment="1">
      <alignment horizontal="left"/>
    </xf>
    <xf numFmtId="0" fontId="7" fillId="7" borderId="7" xfId="31" applyNumberFormat="1" applyFont="1" applyFill="1" applyBorder="1" applyAlignment="1">
      <alignment horizontal="right"/>
    </xf>
    <xf numFmtId="0" fontId="7" fillId="7" borderId="6" xfId="31" applyNumberFormat="1" applyFont="1" applyFill="1" applyBorder="1" applyAlignment="1">
      <alignment horizontal="right"/>
    </xf>
    <xf numFmtId="0" fontId="7" fillId="2" borderId="5" xfId="0" applyFont="1" applyFill="1" applyBorder="1"/>
    <xf numFmtId="0" fontId="6" fillId="2" borderId="4" xfId="31" applyNumberFormat="1" applyFont="1" applyFill="1" applyBorder="1" applyAlignment="1">
      <alignment horizontal="right"/>
    </xf>
    <xf numFmtId="0" fontId="6" fillId="2" borderId="0" xfId="31" applyNumberFormat="1" applyFont="1" applyFill="1" applyBorder="1" applyAlignment="1">
      <alignment horizontal="right"/>
    </xf>
    <xf numFmtId="0" fontId="6" fillId="5" borderId="14" xfId="0" applyFont="1" applyFill="1" applyBorder="1"/>
    <xf numFmtId="0" fontId="6" fillId="4" borderId="14" xfId="0" applyFont="1" applyFill="1" applyBorder="1"/>
    <xf numFmtId="0" fontId="6" fillId="4" borderId="15" xfId="0" applyFont="1" applyFill="1" applyBorder="1"/>
    <xf numFmtId="0" fontId="6" fillId="4" borderId="11" xfId="0" applyFont="1" applyFill="1" applyBorder="1"/>
    <xf numFmtId="0" fontId="7" fillId="8" borderId="16" xfId="0" applyFont="1" applyFill="1" applyBorder="1" applyAlignment="1">
      <alignment horizontal="left"/>
    </xf>
    <xf numFmtId="0" fontId="7" fillId="3" borderId="17" xfId="0" applyFont="1" applyFill="1" applyBorder="1"/>
    <xf numFmtId="0" fontId="6" fillId="3" borderId="11" xfId="0" applyFont="1" applyFill="1" applyBorder="1"/>
    <xf numFmtId="0" fontId="7" fillId="3" borderId="15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0" fontId="9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7" fillId="10" borderId="6" xfId="0" applyFont="1" applyFill="1" applyBorder="1" applyAlignment="1">
      <alignment horizontal="left"/>
    </xf>
    <xf numFmtId="0" fontId="7" fillId="0" borderId="1" xfId="0" applyFont="1" applyBorder="1" applyAlignment="1" applyProtection="1">
      <alignment horizontal="center"/>
      <protection locked="0"/>
    </xf>
    <xf numFmtId="0" fontId="6" fillId="0" borderId="1" xfId="31" applyNumberFormat="1" applyFont="1" applyBorder="1" applyAlignment="1" applyProtection="1">
      <alignment horizontal="right"/>
      <protection locked="0"/>
    </xf>
    <xf numFmtId="0" fontId="6" fillId="0" borderId="3" xfId="31" applyNumberFormat="1" applyFont="1" applyBorder="1" applyAlignment="1" applyProtection="1">
      <alignment horizontal="right"/>
      <protection locked="0"/>
    </xf>
    <xf numFmtId="0" fontId="6" fillId="2" borderId="4" xfId="31" applyNumberFormat="1" applyFont="1" applyFill="1" applyBorder="1" applyAlignment="1" applyProtection="1">
      <alignment horizontal="right"/>
      <protection locked="0"/>
    </xf>
    <xf numFmtId="0" fontId="6" fillId="2" borderId="0" xfId="31" applyNumberFormat="1" applyFont="1" applyFill="1" applyBorder="1" applyAlignment="1" applyProtection="1">
      <alignment horizontal="right"/>
      <protection locked="0"/>
    </xf>
    <xf numFmtId="0" fontId="7" fillId="10" borderId="7" xfId="31" applyNumberFormat="1" applyFont="1" applyFill="1" applyBorder="1" applyAlignment="1" applyProtection="1">
      <alignment horizontal="right"/>
      <protection locked="0"/>
    </xf>
    <xf numFmtId="0" fontId="7" fillId="10" borderId="6" xfId="31" applyNumberFormat="1" applyFont="1" applyFill="1" applyBorder="1" applyAlignment="1" applyProtection="1">
      <alignment horizontal="right"/>
      <protection locked="0"/>
    </xf>
    <xf numFmtId="0" fontId="7" fillId="10" borderId="13" xfId="31" applyNumberFormat="1" applyFont="1" applyFill="1" applyBorder="1" applyAlignment="1" applyProtection="1">
      <alignment horizontal="right"/>
      <protection locked="0"/>
    </xf>
    <xf numFmtId="0" fontId="7" fillId="10" borderId="12" xfId="31" applyNumberFormat="1" applyFont="1" applyFill="1" applyBorder="1" applyAlignment="1" applyProtection="1">
      <alignment horizontal="right"/>
      <protection locked="0"/>
    </xf>
    <xf numFmtId="0" fontId="7" fillId="9" borderId="6" xfId="31" applyNumberFormat="1" applyFont="1" applyFill="1" applyBorder="1" applyAlignment="1" applyProtection="1">
      <alignment horizontal="right"/>
      <protection locked="0"/>
    </xf>
    <xf numFmtId="0" fontId="7" fillId="9" borderId="8" xfId="31" applyNumberFormat="1" applyFont="1" applyFill="1" applyBorder="1" applyAlignment="1" applyProtection="1">
      <alignment horizontal="right"/>
      <protection locked="0"/>
    </xf>
    <xf numFmtId="0" fontId="6" fillId="2" borderId="3" xfId="31" applyNumberFormat="1" applyFont="1" applyFill="1" applyBorder="1" applyAlignment="1" applyProtection="1">
      <alignment horizontal="right"/>
      <protection locked="0"/>
    </xf>
    <xf numFmtId="0" fontId="5" fillId="0" borderId="0" xfId="31" applyNumberFormat="1" applyFont="1" applyBorder="1" applyAlignment="1">
      <alignment horizontal="right"/>
    </xf>
    <xf numFmtId="0" fontId="6" fillId="3" borderId="5" xfId="0" applyFont="1" applyFill="1" applyBorder="1"/>
    <xf numFmtId="0" fontId="7" fillId="3" borderId="5" xfId="0" applyFont="1" applyFill="1" applyBorder="1"/>
    <xf numFmtId="0" fontId="7" fillId="8" borderId="6" xfId="31" applyNumberFormat="1" applyFont="1" applyFill="1" applyBorder="1" applyAlignment="1">
      <alignment horizontal="right"/>
    </xf>
    <xf numFmtId="0" fontId="6" fillId="0" borderId="0" xfId="31" quotePrefix="1" applyNumberFormat="1" applyFont="1" applyBorder="1" applyAlignment="1">
      <alignment horizontal="center"/>
    </xf>
    <xf numFmtId="0" fontId="6" fillId="0" borderId="2" xfId="31" applyNumberFormat="1" applyFont="1" applyBorder="1" applyAlignment="1">
      <alignment horizontal="right"/>
    </xf>
    <xf numFmtId="0" fontId="6" fillId="0" borderId="3" xfId="31" applyNumberFormat="1" applyFont="1" applyBorder="1" applyAlignment="1">
      <alignment horizontal="right"/>
    </xf>
    <xf numFmtId="0" fontId="6" fillId="0" borderId="1" xfId="31" applyNumberFormat="1" applyFont="1" applyBorder="1" applyAlignment="1">
      <alignment horizontal="right"/>
    </xf>
    <xf numFmtId="0" fontId="6" fillId="0" borderId="3" xfId="31" quotePrefix="1" applyNumberFormat="1" applyFont="1" applyBorder="1" applyAlignment="1">
      <alignment horizontal="right"/>
    </xf>
    <xf numFmtId="0" fontId="6" fillId="0" borderId="1" xfId="31" quotePrefix="1" applyNumberFormat="1" applyFont="1" applyBorder="1" applyAlignment="1">
      <alignment horizontal="right"/>
    </xf>
    <xf numFmtId="0" fontId="5" fillId="0" borderId="0" xfId="31" applyNumberFormat="1" applyFont="1" applyBorder="1" applyAlignment="1">
      <alignment horizontal="right"/>
    </xf>
    <xf numFmtId="0" fontId="6" fillId="0" borderId="4" xfId="31" applyNumberFormat="1" applyFont="1" applyBorder="1" applyAlignment="1">
      <alignment horizontal="right"/>
    </xf>
    <xf numFmtId="0" fontId="6" fillId="0" borderId="12" xfId="31" applyNumberFormat="1" applyFont="1" applyBorder="1" applyAlignment="1">
      <alignment horizontal="right"/>
    </xf>
    <xf numFmtId="0" fontId="6" fillId="2" borderId="1" xfId="0" applyFont="1" applyFill="1" applyBorder="1" applyAlignment="1" applyProtection="1">
      <alignment horizontal="right"/>
      <protection locked="0"/>
    </xf>
    <xf numFmtId="0" fontId="6" fillId="2" borderId="3" xfId="31" applyNumberFormat="1" applyFont="1" applyFill="1" applyBorder="1" applyAlignment="1" applyProtection="1">
      <alignment horizontal="right"/>
      <protection locked="0"/>
    </xf>
    <xf numFmtId="0" fontId="6" fillId="2" borderId="1" xfId="31" applyNumberFormat="1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9" xfId="31" applyNumberFormat="1" applyFont="1" applyFill="1" applyBorder="1" applyAlignment="1" applyProtection="1">
      <alignment horizontal="right"/>
      <protection locked="0"/>
    </xf>
    <xf numFmtId="0" fontId="6" fillId="2" borderId="10" xfId="31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top" wrapText="1"/>
    </xf>
  </cellXfs>
  <cellStyles count="32">
    <cellStyle name="Currency" xfId="31" builtinId="4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Followed Hyperlink" xfId="14" builtinId="9" hidden="1"/>
    <cellStyle name="Followed Hyperlink" xfId="22" builtinId="9" hidden="1"/>
    <cellStyle name="Followed Hyperlink" xfId="10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2" builtinId="9" hidden="1"/>
    <cellStyle name="Followed Hyperlink" xfId="28" builtinId="9" hidden="1"/>
    <cellStyle name="Followed Hyperlink" xfId="30" builtinId="9" hidden="1"/>
    <cellStyle name="Followed Hyperlink" xfId="26" builtinId="9" hidden="1"/>
    <cellStyle name="Followed Hyperlink" xfId="24" builtinId="9" hidden="1"/>
    <cellStyle name="Hyperlink" xfId="19" builtinId="8" hidden="1"/>
    <cellStyle name="Hyperlink" xfId="7" builtinId="8" hidden="1"/>
    <cellStyle name="Hyperlink" xfId="11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Hyperlink" xfId="9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17" builtinId="8" hidden="1"/>
    <cellStyle name="Hyperlink" xfId="21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2257425</xdr:colOff>
      <xdr:row>4</xdr:row>
      <xdr:rowOff>28575</xdr:rowOff>
    </xdr:from>
    <xdr:to>
      <xdr:col>0</xdr:col>
      <xdr:colOff>2371725</xdr:colOff>
      <xdr:row>4</xdr:row>
      <xdr:rowOff>123825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E5D7811-E520-4D16-9B3B-27C296F1D8ED}"/>
            </a:ext>
          </a:extLst>
        </xdr:cNvPr>
        <xdr:cNvSpPr/>
      </xdr:nvSpPr>
      <xdr:spPr>
        <a:xfrm>
          <a:off x="2257425" y="676275"/>
          <a:ext cx="114300" cy="95250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1162050</xdr:colOff>
      <xdr:row>4</xdr:row>
      <xdr:rowOff>28575</xdr:rowOff>
    </xdr:from>
    <xdr:to>
      <xdr:col>0</xdr:col>
      <xdr:colOff>1276350</xdr:colOff>
      <xdr:row>4</xdr:row>
      <xdr:rowOff>123825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9DCCFC9-0DF2-4ED1-B3A7-8038DD82E3D1}"/>
            </a:ext>
          </a:extLst>
        </xdr:cNvPr>
        <xdr:cNvSpPr/>
      </xdr:nvSpPr>
      <xdr:spPr>
        <a:xfrm>
          <a:off x="1162050" y="676275"/>
          <a:ext cx="114300" cy="95250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133349</xdr:colOff>
      <xdr:row>27</xdr:row>
      <xdr:rowOff>142875</xdr:rowOff>
    </xdr:from>
    <xdr:to>
      <xdr:col>6</xdr:col>
      <xdr:colOff>409574</xdr:colOff>
      <xdr:row>31</xdr:row>
      <xdr:rowOff>142875</xdr:rowOff>
    </xdr:to>
    <xdr:sp macro="" textlink="">
      <xdr:nvSpPr>
        <xdr:cNvPr id="5" name="Arrow: Left 4">
          <a:extLst>
            <a:ext uri="{FF2B5EF4-FFF2-40B4-BE49-F238E27FC236}">
              <a16:creationId xmlns:a16="http://schemas.microsoft.com/office/drawing/2014/main" id="{8007E74B-600F-4EB8-925F-6629F9FFF145}"/>
            </a:ext>
          </a:extLst>
        </xdr:cNvPr>
        <xdr:cNvSpPr/>
      </xdr:nvSpPr>
      <xdr:spPr>
        <a:xfrm>
          <a:off x="9286874" y="4905375"/>
          <a:ext cx="1114425" cy="647700"/>
        </a:xfrm>
        <a:prstGeom prst="leftArrow">
          <a:avLst/>
        </a:prstGeom>
        <a:solidFill>
          <a:srgbClr val="C00000"/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lang="en-US" sz="1100" b="1"/>
            <a:t>BE CAUTIOUS</a:t>
          </a:r>
          <a:r>
            <a:rPr lang="en-US" sz="1100"/>
            <a:t>!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a Rebecchi" id="{6210D705-CF9D-4017-BF73-5F3ADB69B7A6}" userId="Maria Rebecchi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7" dT="2021-02-09T22:44:31.28" personId="{6210D705-CF9D-4017-BF73-5F3ADB69B7A6}" id="{4F978868-2AE5-4815-A09A-3B0F6F41281C}">
    <text>Federal Direct Loan eligibility increases every year:
For dependent students:
1 yr:    sub: $3500 - unsub: $2000
2 yr:    sub: $4500 - unsub: $2000
3 yr+: sub: $5500 - unsub: $2000
For independent students:
1 yr:    sub: $3500 - unsub: $6000
2 yr:    sub: $4500 - unsub: $6000
3 yr+: sub: $5500 - unsub: $7000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23" workbookViewId="0">
      <selection activeCell="A55" sqref="A55"/>
    </sheetView>
  </sheetViews>
  <sheetFormatPr defaultColWidth="11" defaultRowHeight="12.75" x14ac:dyDescent="0.2"/>
  <cols>
    <col min="1" max="1" width="66.75" style="1" customWidth="1"/>
    <col min="2" max="2" width="13.75" style="2" bestFit="1" customWidth="1"/>
    <col min="3" max="3" width="12.75" style="2" bestFit="1" customWidth="1"/>
    <col min="4" max="4" width="13.875" style="2" bestFit="1" customWidth="1"/>
    <col min="5" max="5" width="13" style="1" bestFit="1" customWidth="1"/>
    <col min="6" max="16384" width="11" style="1"/>
  </cols>
  <sheetData>
    <row r="1" spans="1:5" x14ac:dyDescent="0.2">
      <c r="A1" s="3"/>
      <c r="B1" s="33" t="s">
        <v>0</v>
      </c>
      <c r="C1" s="33" t="s">
        <v>1</v>
      </c>
      <c r="D1" s="33" t="s">
        <v>2</v>
      </c>
      <c r="E1" s="33" t="s">
        <v>3</v>
      </c>
    </row>
    <row r="2" spans="1:5" x14ac:dyDescent="0.2">
      <c r="A2" s="4" t="s">
        <v>4</v>
      </c>
      <c r="B2" s="58"/>
      <c r="C2" s="61"/>
      <c r="D2" s="58"/>
      <c r="E2" s="58"/>
    </row>
    <row r="3" spans="1:5" x14ac:dyDescent="0.2">
      <c r="A3" s="5" t="s">
        <v>5</v>
      </c>
      <c r="B3" s="58"/>
      <c r="C3" s="61"/>
      <c r="D3" s="58"/>
      <c r="E3" s="58"/>
    </row>
    <row r="4" spans="1:5" x14ac:dyDescent="0.2">
      <c r="A4" s="6" t="s">
        <v>6</v>
      </c>
      <c r="B4" s="35"/>
      <c r="C4" s="35"/>
      <c r="D4" s="35"/>
      <c r="E4" s="35"/>
    </row>
    <row r="5" spans="1:5" x14ac:dyDescent="0.2">
      <c r="A5" s="6" t="s">
        <v>7</v>
      </c>
      <c r="B5" s="34"/>
      <c r="C5" s="34"/>
      <c r="D5" s="34"/>
      <c r="E5" s="34"/>
    </row>
    <row r="6" spans="1:5" x14ac:dyDescent="0.2">
      <c r="A6" s="6" t="s">
        <v>8</v>
      </c>
      <c r="B6" s="34"/>
      <c r="C6" s="34"/>
      <c r="D6" s="34"/>
      <c r="E6" s="34"/>
    </row>
    <row r="7" spans="1:5" x14ac:dyDescent="0.2">
      <c r="A7" s="6" t="s">
        <v>9</v>
      </c>
      <c r="B7" s="34"/>
      <c r="C7" s="34"/>
      <c r="D7" s="34"/>
      <c r="E7" s="34"/>
    </row>
    <row r="8" spans="1:5" x14ac:dyDescent="0.2">
      <c r="A8" s="6" t="s">
        <v>10</v>
      </c>
      <c r="B8" s="34"/>
      <c r="C8" s="34"/>
      <c r="D8" s="34"/>
      <c r="E8" s="34"/>
    </row>
    <row r="9" spans="1:5" x14ac:dyDescent="0.2">
      <c r="A9" s="6" t="s">
        <v>11</v>
      </c>
      <c r="B9" s="34"/>
      <c r="C9" s="34"/>
      <c r="D9" s="34"/>
      <c r="E9" s="34"/>
    </row>
    <row r="10" spans="1:5" ht="22.5" customHeight="1" x14ac:dyDescent="0.2">
      <c r="A10" s="7" t="s">
        <v>12</v>
      </c>
      <c r="B10" s="8">
        <f>SUM(B4:B9)</f>
        <v>0</v>
      </c>
      <c r="C10" s="8">
        <f>SUM(C4:C9)</f>
        <v>0</v>
      </c>
      <c r="D10" s="8">
        <f>SUM(D4:D9)</f>
        <v>0</v>
      </c>
      <c r="E10" s="8">
        <f>SUM(E4:E9)</f>
        <v>0</v>
      </c>
    </row>
    <row r="11" spans="1:5" ht="22.5" customHeight="1" thickBot="1" x14ac:dyDescent="0.25">
      <c r="A11" s="9" t="s">
        <v>13</v>
      </c>
      <c r="B11" s="42"/>
      <c r="C11" s="43"/>
      <c r="D11" s="42"/>
      <c r="E11" s="42"/>
    </row>
    <row r="12" spans="1:5" x14ac:dyDescent="0.2">
      <c r="A12" s="10" t="s">
        <v>14</v>
      </c>
      <c r="B12" s="59"/>
      <c r="C12" s="62"/>
      <c r="D12" s="59"/>
      <c r="E12" s="59"/>
    </row>
    <row r="13" spans="1:5" ht="4.5" customHeight="1" x14ac:dyDescent="0.2">
      <c r="A13" s="10"/>
      <c r="B13" s="60"/>
      <c r="C13" s="63"/>
      <c r="D13" s="60"/>
      <c r="E13" s="60"/>
    </row>
    <row r="14" spans="1:5" x14ac:dyDescent="0.2">
      <c r="A14" s="11" t="s">
        <v>15</v>
      </c>
      <c r="B14" s="60"/>
      <c r="C14" s="63"/>
      <c r="D14" s="60"/>
      <c r="E14" s="60"/>
    </row>
    <row r="15" spans="1:5" x14ac:dyDescent="0.2">
      <c r="A15" s="12" t="s">
        <v>16</v>
      </c>
      <c r="B15" s="35"/>
      <c r="C15" s="35"/>
      <c r="D15" s="35"/>
      <c r="E15" s="35"/>
    </row>
    <row r="16" spans="1:5" x14ac:dyDescent="0.2">
      <c r="A16" s="12" t="s">
        <v>35</v>
      </c>
      <c r="B16" s="34"/>
      <c r="C16" s="34"/>
      <c r="D16" s="34"/>
      <c r="E16" s="34"/>
    </row>
    <row r="17" spans="1:5" x14ac:dyDescent="0.2">
      <c r="A17" s="12" t="s">
        <v>17</v>
      </c>
      <c r="B17" s="34"/>
      <c r="C17" s="34"/>
      <c r="D17" s="34"/>
      <c r="E17" s="34"/>
    </row>
    <row r="18" spans="1:5" x14ac:dyDescent="0.2">
      <c r="A18" s="12" t="s">
        <v>18</v>
      </c>
      <c r="B18" s="34"/>
      <c r="C18" s="34"/>
      <c r="D18" s="34"/>
      <c r="E18" s="34"/>
    </row>
    <row r="19" spans="1:5" x14ac:dyDescent="0.2">
      <c r="A19" s="12" t="s">
        <v>19</v>
      </c>
      <c r="B19" s="34"/>
      <c r="C19" s="34"/>
      <c r="D19" s="34"/>
      <c r="E19" s="34"/>
    </row>
    <row r="20" spans="1:5" x14ac:dyDescent="0.2">
      <c r="A20" s="12" t="s">
        <v>33</v>
      </c>
      <c r="B20" s="34"/>
      <c r="C20" s="34"/>
      <c r="D20" s="34"/>
      <c r="E20" s="34"/>
    </row>
    <row r="21" spans="1:5" ht="22.5" customHeight="1" thickBot="1" x14ac:dyDescent="0.25">
      <c r="A21" s="13" t="s">
        <v>20</v>
      </c>
      <c r="B21" s="14">
        <f>SUM(B15:B20)</f>
        <v>0</v>
      </c>
      <c r="C21" s="14">
        <f t="shared" ref="C21:E21" si="0">SUM(C15:C20)</f>
        <v>0</v>
      </c>
      <c r="D21" s="15">
        <f t="shared" si="0"/>
        <v>0</v>
      </c>
      <c r="E21" s="15">
        <f t="shared" si="0"/>
        <v>0</v>
      </c>
    </row>
    <row r="22" spans="1:5" x14ac:dyDescent="0.2">
      <c r="A22" s="16" t="s">
        <v>21</v>
      </c>
      <c r="B22" s="36"/>
      <c r="C22" s="37"/>
      <c r="D22" s="36"/>
      <c r="E22" s="36"/>
    </row>
    <row r="23" spans="1:5" x14ac:dyDescent="0.2">
      <c r="A23" s="10" t="s">
        <v>22</v>
      </c>
      <c r="B23" s="36"/>
      <c r="C23" s="37"/>
      <c r="D23" s="36"/>
      <c r="E23" s="44"/>
    </row>
    <row r="24" spans="1:5" ht="22.5" customHeight="1" thickBot="1" x14ac:dyDescent="0.25">
      <c r="A24" s="32" t="s">
        <v>23</v>
      </c>
      <c r="B24" s="38"/>
      <c r="C24" s="39"/>
      <c r="D24" s="40"/>
      <c r="E24" s="41"/>
    </row>
    <row r="25" spans="1:5" x14ac:dyDescent="0.2">
      <c r="A25" s="16" t="s">
        <v>21</v>
      </c>
      <c r="B25" s="17"/>
      <c r="C25" s="18"/>
      <c r="D25" s="17"/>
      <c r="E25" s="17"/>
    </row>
    <row r="26" spans="1:5" x14ac:dyDescent="0.2">
      <c r="A26" s="10" t="s">
        <v>24</v>
      </c>
      <c r="B26" s="36"/>
      <c r="C26" s="37"/>
      <c r="D26" s="36"/>
      <c r="E26" s="36"/>
    </row>
    <row r="27" spans="1:5" x14ac:dyDescent="0.2">
      <c r="A27" s="19" t="s">
        <v>43</v>
      </c>
      <c r="B27" s="35"/>
      <c r="C27" s="35"/>
      <c r="D27" s="35"/>
      <c r="E27" s="35"/>
    </row>
    <row r="28" spans="1:5" x14ac:dyDescent="0.2">
      <c r="A28" s="20" t="s">
        <v>44</v>
      </c>
      <c r="B28" s="34"/>
      <c r="C28" s="34"/>
      <c r="D28" s="34"/>
      <c r="E28" s="34"/>
    </row>
    <row r="29" spans="1:5" x14ac:dyDescent="0.2">
      <c r="A29" s="21" t="s">
        <v>45</v>
      </c>
      <c r="B29" s="34"/>
      <c r="C29" s="34"/>
      <c r="D29" s="34"/>
      <c r="E29" s="34"/>
    </row>
    <row r="30" spans="1:5" x14ac:dyDescent="0.2">
      <c r="A30" s="22" t="s">
        <v>25</v>
      </c>
      <c r="B30" s="34"/>
      <c r="C30" s="34"/>
      <c r="D30" s="34"/>
      <c r="E30" s="34"/>
    </row>
    <row r="31" spans="1:5" x14ac:dyDescent="0.2">
      <c r="A31" s="21" t="s">
        <v>34</v>
      </c>
      <c r="B31" s="34"/>
      <c r="C31" s="34"/>
      <c r="D31" s="34"/>
      <c r="E31" s="34"/>
    </row>
    <row r="32" spans="1:5" x14ac:dyDescent="0.2">
      <c r="A32" s="22" t="s">
        <v>26</v>
      </c>
      <c r="B32" s="34"/>
      <c r="C32" s="34"/>
      <c r="D32" s="34"/>
      <c r="E32" s="34"/>
    </row>
    <row r="33" spans="1:7" ht="22.5" customHeight="1" thickBot="1" x14ac:dyDescent="0.25">
      <c r="A33" s="23" t="s">
        <v>27</v>
      </c>
      <c r="B33" s="48">
        <f>SUM(B27:B32)</f>
        <v>0</v>
      </c>
      <c r="C33" s="48">
        <f>SUM(C27:C32)</f>
        <v>0</v>
      </c>
      <c r="D33" s="48">
        <f>SUM(D27:D32)</f>
        <v>0</v>
      </c>
      <c r="E33" s="48">
        <f>SUM(E27:E32)</f>
        <v>0</v>
      </c>
    </row>
    <row r="34" spans="1:7" x14ac:dyDescent="0.2">
      <c r="A34" s="24" t="s">
        <v>36</v>
      </c>
      <c r="B34" s="56">
        <f>SUM(B4+B5) - (B21)</f>
        <v>0</v>
      </c>
      <c r="C34" s="56">
        <f>SUM(C4+C5) - (C21)</f>
        <v>0</v>
      </c>
      <c r="D34" s="56">
        <f>SUM(D4+D5) - (D21)</f>
        <v>0</v>
      </c>
      <c r="E34" s="56">
        <f>SUM(E4+E5) - (E21)</f>
        <v>0</v>
      </c>
      <c r="F34" s="55"/>
    </row>
    <row r="35" spans="1:7" ht="13.5" thickBot="1" x14ac:dyDescent="0.25">
      <c r="A35" s="25" t="s">
        <v>38</v>
      </c>
      <c r="B35" s="57"/>
      <c r="C35" s="57"/>
      <c r="D35" s="57"/>
      <c r="E35" s="57"/>
      <c r="F35" s="55"/>
    </row>
    <row r="36" spans="1:7" ht="15.75" customHeight="1" x14ac:dyDescent="0.2">
      <c r="A36" s="24" t="s">
        <v>37</v>
      </c>
      <c r="B36" s="53">
        <f>SUM(B4:B5) - (B21+B33)</f>
        <v>0</v>
      </c>
      <c r="C36" s="53">
        <f>SUM(C4:C5) - (C21+C33)</f>
        <v>0</v>
      </c>
      <c r="D36" s="53">
        <f>SUM(D4:D5) - (D21+D33)</f>
        <v>0</v>
      </c>
      <c r="E36" s="53">
        <f>SUM(E4:E5) - (E21+E33)</f>
        <v>0</v>
      </c>
      <c r="F36" s="45"/>
    </row>
    <row r="37" spans="1:7" x14ac:dyDescent="0.2">
      <c r="A37" s="25" t="s">
        <v>38</v>
      </c>
      <c r="B37" s="54"/>
      <c r="C37" s="54"/>
      <c r="D37" s="54"/>
      <c r="E37" s="54"/>
      <c r="F37" s="45"/>
      <c r="G37" s="49"/>
    </row>
    <row r="38" spans="1:7" x14ac:dyDescent="0.2">
      <c r="A38" s="26" t="s">
        <v>40</v>
      </c>
      <c r="B38" s="52">
        <f>SUM(B6:B9)</f>
        <v>0</v>
      </c>
      <c r="C38" s="52">
        <f>SUM(C6:C9)</f>
        <v>0</v>
      </c>
      <c r="D38" s="52">
        <f>SUM(D6:D9)</f>
        <v>0</v>
      </c>
      <c r="E38" s="52">
        <f>SUM(E6:E9)</f>
        <v>0</v>
      </c>
      <c r="F38" s="45"/>
      <c r="G38" s="49"/>
    </row>
    <row r="39" spans="1:7" x14ac:dyDescent="0.2">
      <c r="A39" s="25" t="s">
        <v>39</v>
      </c>
      <c r="B39" s="52"/>
      <c r="C39" s="52"/>
      <c r="D39" s="52"/>
      <c r="E39" s="52"/>
      <c r="F39" s="45"/>
    </row>
    <row r="40" spans="1:7" x14ac:dyDescent="0.2">
      <c r="A40" s="47" t="s">
        <v>41</v>
      </c>
      <c r="B40" s="50"/>
      <c r="C40" s="50"/>
      <c r="D40" s="50"/>
      <c r="E40" s="50"/>
      <c r="F40" s="45"/>
    </row>
    <row r="41" spans="1:7" x14ac:dyDescent="0.2">
      <c r="A41" s="46"/>
      <c r="B41" s="51"/>
      <c r="C41" s="51"/>
      <c r="D41" s="51"/>
      <c r="E41" s="51"/>
      <c r="F41" s="45"/>
    </row>
    <row r="42" spans="1:7" x14ac:dyDescent="0.2">
      <c r="A42" s="26" t="s">
        <v>42</v>
      </c>
      <c r="B42" s="50">
        <f>B11+B24+B33+B34</f>
        <v>0</v>
      </c>
      <c r="C42" s="50">
        <f>C11+C24+C33+C34</f>
        <v>0</v>
      </c>
      <c r="D42" s="50">
        <f>D11+D24+D33+D34</f>
        <v>0</v>
      </c>
      <c r="E42" s="50">
        <f>E11+E24+E33+E34</f>
        <v>0</v>
      </c>
    </row>
    <row r="43" spans="1:7" x14ac:dyDescent="0.2">
      <c r="A43" s="25" t="s">
        <v>28</v>
      </c>
      <c r="B43" s="51"/>
      <c r="C43" s="51"/>
      <c r="D43" s="51"/>
      <c r="E43" s="51"/>
    </row>
    <row r="44" spans="1:7" x14ac:dyDescent="0.2">
      <c r="A44" s="26" t="s">
        <v>29</v>
      </c>
      <c r="B44" s="50">
        <f>B33*4</f>
        <v>0</v>
      </c>
      <c r="C44" s="50">
        <f>C33*4</f>
        <v>0</v>
      </c>
      <c r="D44" s="50">
        <f>D33*4</f>
        <v>0</v>
      </c>
      <c r="E44" s="50">
        <f>E33*4</f>
        <v>0</v>
      </c>
    </row>
    <row r="45" spans="1:7" x14ac:dyDescent="0.2">
      <c r="A45" s="25" t="s">
        <v>30</v>
      </c>
      <c r="B45" s="51"/>
      <c r="C45" s="51"/>
      <c r="D45" s="51"/>
      <c r="E45" s="51"/>
    </row>
    <row r="46" spans="1:7" x14ac:dyDescent="0.2">
      <c r="A46" s="27" t="s">
        <v>31</v>
      </c>
      <c r="B46" s="50">
        <f>B42*4</f>
        <v>0</v>
      </c>
      <c r="C46" s="50">
        <f>C42*4</f>
        <v>0</v>
      </c>
      <c r="D46" s="50">
        <f>D42*4</f>
        <v>0</v>
      </c>
      <c r="E46" s="50">
        <f>E42*4</f>
        <v>0</v>
      </c>
    </row>
    <row r="47" spans="1:7" x14ac:dyDescent="0.2">
      <c r="A47" s="28" t="s">
        <v>32</v>
      </c>
      <c r="B47" s="51"/>
      <c r="C47" s="51"/>
      <c r="D47" s="51"/>
      <c r="E47" s="51"/>
    </row>
    <row r="48" spans="1:7" x14ac:dyDescent="0.2">
      <c r="A48" s="29" t="s">
        <v>46</v>
      </c>
      <c r="B48" s="30"/>
      <c r="C48" s="30"/>
      <c r="D48" s="30"/>
      <c r="E48" s="31"/>
    </row>
    <row r="49" spans="1:1" ht="28.5" customHeight="1" x14ac:dyDescent="0.2">
      <c r="A49" s="64" t="s">
        <v>47</v>
      </c>
    </row>
  </sheetData>
  <mergeCells count="38">
    <mergeCell ref="E2:E3"/>
    <mergeCell ref="E12:E14"/>
    <mergeCell ref="E34:E35"/>
    <mergeCell ref="B2:B3"/>
    <mergeCell ref="C2:C3"/>
    <mergeCell ref="D2:D3"/>
    <mergeCell ref="B12:B14"/>
    <mergeCell ref="C12:C14"/>
    <mergeCell ref="D12:D14"/>
    <mergeCell ref="F34:F35"/>
    <mergeCell ref="B46:B47"/>
    <mergeCell ref="C46:C47"/>
    <mergeCell ref="D46:D47"/>
    <mergeCell ref="E46:E47"/>
    <mergeCell ref="B44:B45"/>
    <mergeCell ref="C44:C45"/>
    <mergeCell ref="D44:D45"/>
    <mergeCell ref="E44:E45"/>
    <mergeCell ref="B34:B35"/>
    <mergeCell ref="C34:C35"/>
    <mergeCell ref="D34:D35"/>
    <mergeCell ref="B42:B43"/>
    <mergeCell ref="C42:C43"/>
    <mergeCell ref="D42:D43"/>
    <mergeCell ref="E42:E43"/>
    <mergeCell ref="G37:G38"/>
    <mergeCell ref="B40:B41"/>
    <mergeCell ref="C40:C41"/>
    <mergeCell ref="D40:D41"/>
    <mergeCell ref="E40:E41"/>
    <mergeCell ref="B38:B39"/>
    <mergeCell ref="C38:C39"/>
    <mergeCell ref="D38:D39"/>
    <mergeCell ref="E38:E39"/>
    <mergeCell ref="B36:B37"/>
    <mergeCell ref="C36:C37"/>
    <mergeCell ref="D36:D37"/>
    <mergeCell ref="E36:E37"/>
  </mergeCells>
  <pageMargins left="0.75" right="0.75" top="1" bottom="1" header="0.5" footer="0.5"/>
  <pageSetup orientation="portrait" horizontalDpi="4294967292" verticalDpi="4294967292" r:id="rId1"/>
  <ignoredErrors>
    <ignoredError sqref="B10:E10" formulaRange="1"/>
  </ignoredErrors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CD3C-6487-4264-8CDE-DA4087D96EE4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2022-23</vt:lpstr>
      <vt:lpstr>Sheet1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Rebecchi</dc:creator>
  <cp:keywords/>
  <dc:description/>
  <cp:lastModifiedBy>Maria Rebecchi</cp:lastModifiedBy>
  <cp:revision/>
  <dcterms:created xsi:type="dcterms:W3CDTF">2016-06-14T23:01:44Z</dcterms:created>
  <dcterms:modified xsi:type="dcterms:W3CDTF">2022-09-13T01:22:03Z</dcterms:modified>
  <cp:category/>
  <cp:contentStatus/>
</cp:coreProperties>
</file>